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<sst xmlns="http://schemas.openxmlformats.org/spreadsheetml/2006/main" count="43" uniqueCount="31">
  <si>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</si>
  <si>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</si>
  <si>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</si>
  <si>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</si>
  <si>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</si>
  <si>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</si>
  <si>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</si>
  <si>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</si>
  <si>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</si>
  <si>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</si>
  <si>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</si>
  <si>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</si>
  <si>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</si>
  <si>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</si>
  <si>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</si>
  <si>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</si>
  <si>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</si>
  <si>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</si>
  <si>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</si>
  <si>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</si>
  <si>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</si>
  <si>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</si>
  <si>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</si>
  <si>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Блюдо 2</t>
  </si>
  <si>
    <t>Гор. Блюдо</t>
  </si>
  <si>
    <t>Макароны отварные</t>
  </si>
  <si>
    <t>282/332</t>
  </si>
  <si>
    <t>Оладьи из печени  в соусе</t>
  </si>
  <si>
    <t>Чай с сахаром</t>
  </si>
  <si>
    <t>Яблоко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</si>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</sst>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1" sqref="B1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45326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24</v>
      </c>
      <c r="C4" s="10">
        <v>203</v>
      </c>
      <c r="D4" s="10" t="s">
        <v>25</v>
      </c>
      <c r="E4" s="11">
        <v>200</v>
      </c>
      <c r="F4" s="11">
        <v>10.5</v>
      </c>
      <c r="G4" s="10">
        <v>236.19</v>
      </c>
      <c r="H4" s="10">
        <v>7.4</v>
      </c>
      <c r="I4" s="10">
        <v>4.5</v>
      </c>
      <c r="J4" s="10">
        <v>41.56</v>
      </c>
    </row>
    <row r="5" spans="1:10">
      <c r="A5" s="5"/>
      <c r="B5" s="24" t="s">
        <v>23</v>
      </c>
      <c r="C5" s="11" t="s">
        <v>26</v>
      </c>
      <c r="D5" s="10" t="s">
        <v>27</v>
      </c>
      <c r="E5" s="11">
        <v>100</v>
      </c>
      <c r="F5" s="11">
        <v>40.4</v>
      </c>
      <c r="G5" s="28">
        <v>209.65</v>
      </c>
      <c r="H5" s="28">
        <v>13.51</v>
      </c>
      <c r="I5" s="28">
        <v>12.48</v>
      </c>
      <c r="J5" s="28">
        <v>7.37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22</v>
      </c>
      <c r="C8" s="10">
        <v>376</v>
      </c>
      <c r="D8" s="10" t="s">
        <v>28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30</v>
      </c>
      <c r="C9" s="10">
        <v>338</v>
      </c>
      <c r="D9" s="10" t="s">
        <v>29</v>
      </c>
      <c r="E9" s="11">
        <v>150</v>
      </c>
      <c r="F9" s="11">
        <v>36</v>
      </c>
      <c r="G9" s="10">
        <f>0.47*E9</f>
        <v>70.5</v>
      </c>
      <c r="H9" s="10">
        <f>0.004*E9</f>
        <v>0.6</v>
      </c>
      <c r="I9" s="10">
        <f>0.004*E9</f>
        <v>0.6</v>
      </c>
      <c r="J9" s="10">
        <f>0.098*E9</f>
        <v>14.700000000000001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710</v>
      </c>
      <c r="F11" s="23">
        <f>SUM(F4:F10)</f>
        <v>95.18</v>
      </c>
      <c r="G11" s="21">
        <f t="shared" ref="G11:J11" si="0">SUM(G4:G10)</f>
        <v>715.45</v>
      </c>
      <c r="H11" s="21">
        <f t="shared" si="0"/>
        <v>25.630000000000003</v>
      </c>
      <c r="I11" s="21">
        <f t="shared" si="0"/>
        <v>18.23</v>
      </c>
      <c r="J11" s="21">
        <f t="shared" si="0"/>
        <v>107.94000000000001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24" t="s">
        <v>21</v>
      </c>
      <c r="C13" s="10">
        <v>203</v>
      </c>
      <c r="D13" s="10" t="s">
        <v>25</v>
      </c>
      <c r="E13" s="11">
        <v>200</v>
      </c>
      <c r="F13" s="11">
        <v>10.5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24" t="s">
        <v>23</v>
      </c>
      <c r="C14" s="11" t="s">
        <v>26</v>
      </c>
      <c r="D14" s="10" t="s">
        <v>27</v>
      </c>
      <c r="E14" s="11">
        <v>100</v>
      </c>
      <c r="F14" s="11">
        <v>40.4</v>
      </c>
      <c r="G14" s="28">
        <v>209.65</v>
      </c>
      <c r="H14" s="28">
        <v>13.51</v>
      </c>
      <c r="I14" s="28">
        <v>12.48</v>
      </c>
      <c r="J14" s="28">
        <v>7.37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22</v>
      </c>
      <c r="C17" s="10">
        <v>376</v>
      </c>
      <c r="D17" s="10" t="s">
        <v>28</v>
      </c>
      <c r="E17" s="11">
        <v>200</v>
      </c>
      <c r="F17" s="11">
        <v>2.7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30</v>
      </c>
      <c r="C18" s="10">
        <v>338</v>
      </c>
      <c r="D18" s="10" t="s">
        <v>29</v>
      </c>
      <c r="E18" s="11">
        <v>150</v>
      </c>
      <c r="F18" s="11">
        <v>36</v>
      </c>
      <c r="G18" s="10">
        <f>0.47*E18</f>
        <v>70.5</v>
      </c>
      <c r="H18" s="10">
        <f>0.004*E18</f>
        <v>0.6</v>
      </c>
      <c r="I18" s="10">
        <f>0.004*E18</f>
        <v>0.6</v>
      </c>
      <c r="J18" s="10">
        <f>0.098*E18</f>
        <v>14.700000000000001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710</v>
      </c>
      <c r="F21" s="16">
        <f t="shared" ref="F21:J21" si="1">SUM(F13:F20)</f>
        <v>95.18</v>
      </c>
      <c r="G21" s="16">
        <f t="shared" si="1"/>
        <v>715.45</v>
      </c>
      <c r="H21" s="16">
        <f t="shared" si="1"/>
        <v>25.630000000000003</v>
      </c>
      <c r="I21" s="16">
        <f t="shared" si="1"/>
        <v>18.23</v>
      </c>
      <c r="J21" s="16">
        <f t="shared" si="1"/>
        <v>107.94000000000001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2025-02-03T05:19:54Z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