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<sst xmlns="http://schemas.openxmlformats.org/spreadsheetml/2006/main" count="41" uniqueCount="26">
  <si>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</si>
  <si>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</si>
  <si>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</si>
  <si>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</si>
  <si>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</si>
  <si>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</si>
  <si>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</si>
  <si>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</si>
  <si>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</si>
  <si>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</si>
  <si>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</si>
  <si>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</si>
  <si>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</si>
  <si>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</si>
  <si>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</si>
  <si>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</si>
  <si>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</si>
  <si>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</si>
  <si>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</si>
  <si>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</si>
  <si>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</si>
  <si>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</si>
  <si>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>МАОУ "СОШ №1"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</si>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</sst>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23</v>
      </c>
      <c r="D5" s="26" t="s">
        <v>24</v>
      </c>
      <c r="E5" s="27">
        <v>250</v>
      </c>
      <c r="F5" s="27">
        <v>53.83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25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>SUM(E5:E9)</f>
        <v>540</v>
      </c>
      <c r="F10" s="30">
        <f>SUM(F5:F9)</f>
        <v>72.040000000000006</v>
      </c>
      <c r="G10" s="28">
        <f>SUM(G5:G9)</f>
        <v>641.74</v>
      </c>
      <c r="H10" s="28">
        <f>SUM(H5:H9)</f>
        <v>21.920000000000005</v>
      </c>
      <c r="I10" s="28">
        <f>SUM(I5:I9)</f>
        <v>22.439999999999998</v>
      </c>
      <c r="J10" s="28">
        <f>SUM(J5:J9)</f>
        <v>83.94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23</v>
      </c>
      <c r="D14" s="26" t="s">
        <v>24</v>
      </c>
      <c r="E14" s="27">
        <v>250</v>
      </c>
      <c r="F14" s="27">
        <v>53.83</v>
      </c>
      <c r="G14" s="35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21</v>
      </c>
      <c r="C15" s="26">
        <v>71</v>
      </c>
      <c r="D15" s="26" t="s">
        <v>25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20</v>
      </c>
      <c r="F17" s="27">
        <v>1.81</v>
      </c>
      <c r="G17" s="26">
        <f>2.338*E17</f>
        <v>46.760000000000005</v>
      </c>
      <c r="H17" s="26">
        <f>0.079*E17</f>
        <v>1.58</v>
      </c>
      <c r="I17" s="26">
        <f>0.01*E17</f>
        <v>0.2</v>
      </c>
      <c r="J17" s="26">
        <f>0.483*E17</f>
        <v>9.66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20</v>
      </c>
      <c r="F18" s="27">
        <v>1.81</v>
      </c>
      <c r="G18" s="26">
        <f>2.299*E18</f>
        <v>45.98</v>
      </c>
      <c r="H18" s="26">
        <f>0.056*E18</f>
        <v>1.1200000000000001</v>
      </c>
      <c r="I18" s="26">
        <f>0.011*E18</f>
        <v>0.21999999999999997</v>
      </c>
      <c r="J18" s="26">
        <f>0.494*E18</f>
        <v>9.879999999999999</v>
      </c>
    </row>
    <row r="19" spans="1:10" ht="20.25">
      <c r="A19" s="7"/>
      <c r="B19" s="16"/>
      <c r="C19" s="28"/>
      <c r="D19" s="29" t="s">
        <v>15</v>
      </c>
      <c r="E19" s="30">
        <f>SUM(E14:E18)</f>
        <v>540</v>
      </c>
      <c r="F19" s="30">
        <f>SUM(F14:F18)</f>
        <v>72.040000000000006</v>
      </c>
      <c r="G19" s="28">
        <f>SUM(G14:G18)</f>
        <v>641.74</v>
      </c>
      <c r="H19" s="28">
        <f>SUM(H14:H18)</f>
        <v>21.920000000000005</v>
      </c>
      <c r="I19" s="28">
        <f>SUM(I14:I18)</f>
        <v>22.439999999999998</v>
      </c>
      <c r="J19" s="28">
        <f>SUM(J14:J18)</f>
        <v>83.94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2024-11-26T13:15:38Z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