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I11" i="1" l="1"/>
  <c r="F11" i="1"/>
  <c r="E11" i="1"/>
  <c r="J10" i="1"/>
  <c r="I10" i="1"/>
  <c r="H10" i="1"/>
  <c r="G10" i="1"/>
  <c r="J9" i="1"/>
  <c r="J11" i="1" s="1"/>
  <c r="I9" i="1"/>
  <c r="H9" i="1"/>
  <c r="G9" i="1"/>
  <c r="G11" i="1" s="1"/>
  <c r="I7" i="1"/>
  <c r="H7" i="1"/>
  <c r="H11" i="1" s="1"/>
</calcChain>
</file>

<file path=xl/sharedStrings.xml><?xml version="1.0" encoding="utf-8"?>
<sst xmlns="http://schemas.openxmlformats.org/spreadsheetml/2006/main" count="44" uniqueCount="29">
  <si>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</si>
  <si>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</si>
  <si>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</si>
  <si>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</si>
  <si>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</si>
  <si>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</si>
  <si>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</si>
  <si>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</si>
  <si>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</si>
  <si>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</si>
  <si>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</si>
  <si>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</si>
  <si>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</si>
  <si>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</si>
  <si>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</si>
  <si>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</si>
  <si>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</si>
  <si>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</si>
  <si>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</si>
  <si>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</si>
  <si>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гарнир</t>
  </si>
  <si>
    <t>МАОУ "СОШ №1" город Северобайкальск</t>
  </si>
  <si>
    <t>Печень по-строгоновски</t>
  </si>
  <si>
    <t>Макароны отварные</t>
  </si>
  <si>
    <t>Банан</t>
  </si>
  <si>
    <t>Компот из смородины</t>
  </si>
  <si>
    <t>282/330</t>
  </si>
  <si>
    <t>Оладьи из печени  в соусе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</si>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</sst>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5" t="s">
        <v>1</v>
      </c>
      <c r="F1" s="6"/>
      <c r="G1" s="5"/>
      <c r="H1" s="5"/>
      <c r="I1" s="5" t="s">
        <v>2</v>
      </c>
      <c r="J1" s="7">
        <v>45611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>
        <v>255</v>
      </c>
      <c r="D5" s="26" t="s">
        <v>22</v>
      </c>
      <c r="E5" s="27">
        <v>100</v>
      </c>
      <c r="F5" s="27">
        <v>36.93</v>
      </c>
      <c r="G5" s="26">
        <v>185</v>
      </c>
      <c r="H5" s="26">
        <v>13.26</v>
      </c>
      <c r="I5" s="26">
        <v>11.23</v>
      </c>
      <c r="J5" s="26">
        <v>3.52</v>
      </c>
    </row>
    <row r="6" spans="1:10" ht="20.25">
      <c r="A6" s="3"/>
      <c r="B6" s="26" t="s">
        <v>20</v>
      </c>
      <c r="C6" s="26">
        <v>203</v>
      </c>
      <c r="D6" s="26" t="s">
        <v>23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3"/>
      <c r="B7" s="16" t="s">
        <v>28</v>
      </c>
      <c r="C7" s="26">
        <v>338</v>
      </c>
      <c r="D7" s="26" t="s">
        <v>24</v>
      </c>
      <c r="E7" s="27">
        <v>200</v>
      </c>
      <c r="F7" s="27">
        <v>24</v>
      </c>
      <c r="G7" s="26">
        <v>189</v>
      </c>
      <c r="H7" s="26">
        <f>0.015*E7</f>
        <v>3</v>
      </c>
      <c r="I7" s="26">
        <f>0.005*E7</f>
        <v>1</v>
      </c>
      <c r="J7" s="26">
        <v>38</v>
      </c>
    </row>
    <row r="8" spans="1:10" ht="20.25">
      <c r="A8" s="3"/>
      <c r="B8" s="16" t="s">
        <v>19</v>
      </c>
      <c r="C8" s="26">
        <v>252</v>
      </c>
      <c r="D8" s="26" t="s">
        <v>25</v>
      </c>
      <c r="E8" s="27">
        <v>200</v>
      </c>
      <c r="F8" s="27">
        <v>10.44</v>
      </c>
      <c r="G8" s="26">
        <v>74.17</v>
      </c>
      <c r="H8" s="26">
        <v>0.31</v>
      </c>
      <c r="I8" s="26">
        <v>7.0000000000000007E-2</v>
      </c>
      <c r="J8" s="26">
        <v>18.09</v>
      </c>
    </row>
    <row r="9" spans="1:10" ht="20.25">
      <c r="A9" s="3"/>
      <c r="B9" s="16" t="s">
        <v>16</v>
      </c>
      <c r="C9" s="26">
        <v>0</v>
      </c>
      <c r="D9" s="26" t="s">
        <v>16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4"/>
      <c r="B10" s="16" t="s">
        <v>17</v>
      </c>
      <c r="C10" s="26">
        <v>0</v>
      </c>
      <c r="D10" s="26" t="s">
        <v>17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0.25" customHeight="1" thickBot="1">
      <c r="A11" s="4"/>
      <c r="B11" s="16"/>
      <c r="C11" s="28"/>
      <c r="D11" s="29" t="s">
        <v>15</v>
      </c>
      <c r="E11" s="30">
        <f t="shared" ref="E11:J11" si="0">SUM(E5:E10)</f>
        <v>740</v>
      </c>
      <c r="F11" s="30">
        <f t="shared" si="0"/>
        <v>83.67</v>
      </c>
      <c r="G11" s="28">
        <f t="shared" si="0"/>
        <v>777.1</v>
      </c>
      <c r="H11" s="28">
        <f t="shared" si="0"/>
        <v>26.669999999999998</v>
      </c>
      <c r="I11" s="28">
        <f t="shared" si="0"/>
        <v>17.22</v>
      </c>
      <c r="J11" s="28">
        <f t="shared" si="0"/>
        <v>120.71000000000001</v>
      </c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7" t="s">
        <v>26</v>
      </c>
      <c r="D14" s="26" t="s">
        <v>27</v>
      </c>
      <c r="E14" s="27">
        <v>110</v>
      </c>
      <c r="F14" s="27">
        <v>38.880000000000003</v>
      </c>
      <c r="G14" s="35">
        <v>231.83</v>
      </c>
      <c r="H14" s="35">
        <v>15.3</v>
      </c>
      <c r="I14" s="35">
        <v>13.75</v>
      </c>
      <c r="J14" s="35">
        <v>7.77</v>
      </c>
    </row>
    <row r="15" spans="1:10" ht="20.25">
      <c r="A15" s="4"/>
      <c r="B15" s="26" t="s">
        <v>20</v>
      </c>
      <c r="C15" s="26">
        <v>203</v>
      </c>
      <c r="D15" s="26" t="s">
        <v>23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4"/>
      <c r="B16" s="16" t="s">
        <v>28</v>
      </c>
      <c r="C16" s="26">
        <v>338</v>
      </c>
      <c r="D16" s="26" t="s">
        <v>24</v>
      </c>
      <c r="E16" s="27">
        <v>200</v>
      </c>
      <c r="F16" s="27">
        <v>24</v>
      </c>
      <c r="G16" s="26">
        <v>189</v>
      </c>
      <c r="H16" s="26">
        <f>0.015*E16</f>
        <v>3</v>
      </c>
      <c r="I16" s="26">
        <f>0.005*E16</f>
        <v>1</v>
      </c>
      <c r="J16" s="26">
        <v>38</v>
      </c>
    </row>
    <row r="17" spans="1:10" ht="20.25">
      <c r="A17" s="4"/>
      <c r="B17" s="16" t="s">
        <v>19</v>
      </c>
      <c r="C17" s="26">
        <v>252</v>
      </c>
      <c r="D17" s="26" t="s">
        <v>25</v>
      </c>
      <c r="E17" s="27">
        <v>200</v>
      </c>
      <c r="F17" s="27">
        <v>10.44</v>
      </c>
      <c r="G17" s="26">
        <v>74.17</v>
      </c>
      <c r="H17" s="26">
        <v>0.31</v>
      </c>
      <c r="I17" s="26">
        <v>7.0000000000000007E-2</v>
      </c>
      <c r="J17" s="26">
        <v>18.09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4" customHeight="1" thickBot="1">
      <c r="A20" s="4"/>
      <c r="B20" s="16"/>
      <c r="C20" s="28"/>
      <c r="D20" s="29" t="s">
        <v>15</v>
      </c>
      <c r="E20" s="30">
        <f t="shared" ref="E20:J20" si="1">SUM(E14:E19)</f>
        <v>810</v>
      </c>
      <c r="F20" s="30">
        <f t="shared" si="1"/>
        <v>90.97999999999999</v>
      </c>
      <c r="G20" s="28">
        <f t="shared" si="1"/>
        <v>963.04</v>
      </c>
      <c r="H20" s="28">
        <f t="shared" si="1"/>
        <v>32.76</v>
      </c>
      <c r="I20" s="28">
        <f t="shared" si="1"/>
        <v>20.37</v>
      </c>
      <c r="J20" s="28">
        <f t="shared" si="1"/>
        <v>154.26999999999998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2024-11-14T12:29:53Z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