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<sst xmlns="http://schemas.openxmlformats.org/spreadsheetml/2006/main" count="43" uniqueCount="27">
  <si>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</si>
  <si>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</si>
  <si>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</si>
  <si>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</si>
  <si>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</si>
  <si>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</si>
  <si>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</si>
  <si>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</si>
  <si>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</si>
  <si>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</si>
  <si>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</si>
  <si>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</si>
  <si>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</si>
  <si>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</si>
  <si>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</si>
  <si>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</si>
  <si>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</si>
  <si>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</si>
  <si>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</si>
  <si>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</si>
  <si>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</si>
  <si>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</si>
  <si>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Гуляш из говядины</t>
  </si>
  <si>
    <t>Гречка отварная</t>
  </si>
  <si>
    <t>фрукт</t>
  </si>
  <si>
    <t>Мандарин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</si>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</sst>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41.58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24</v>
      </c>
      <c r="C7" s="26">
        <v>0</v>
      </c>
      <c r="D7" s="26" t="s">
        <v>25</v>
      </c>
      <c r="E7" s="27">
        <v>100</v>
      </c>
      <c r="F7" s="27">
        <v>23</v>
      </c>
      <c r="G7" s="26">
        <f>0.38*E7</f>
        <v>38</v>
      </c>
      <c r="H7" s="26">
        <f>0.008*E7</f>
        <v>0.8</v>
      </c>
      <c r="I7" s="26">
        <f>0.002*E7</f>
        <v>0.2</v>
      </c>
      <c r="J7" s="26">
        <f>0.075*E7</f>
        <v>7.5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640</v>
      </c>
      <c r="F11" s="30">
        <f t="shared" si="0"/>
        <v>80.790000000000006</v>
      </c>
      <c r="G11" s="28">
        <f t="shared" si="0"/>
        <v>722.94</v>
      </c>
      <c r="H11" s="28">
        <f t="shared" si="0"/>
        <v>29.560000000000006</v>
      </c>
      <c r="I11" s="28">
        <f t="shared" si="0"/>
        <v>24.029999999999998</v>
      </c>
      <c r="J11" s="28">
        <f t="shared" si="0"/>
        <v>96.639999999999986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41.58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21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24</v>
      </c>
      <c r="C16" s="26">
        <v>0</v>
      </c>
      <c r="D16" s="26" t="s">
        <v>25</v>
      </c>
      <c r="E16" s="27">
        <v>100</v>
      </c>
      <c r="F16" s="27">
        <v>23</v>
      </c>
      <c r="G16" s="26">
        <f>0.38*E16</f>
        <v>38</v>
      </c>
      <c r="H16" s="26">
        <f>0.008*E16</f>
        <v>0.8</v>
      </c>
      <c r="I16" s="26">
        <f>0.002*E16</f>
        <v>0.2</v>
      </c>
      <c r="J16" s="26">
        <f>0.075*E16</f>
        <v>7.5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700</v>
      </c>
      <c r="F20" s="30">
        <f t="shared" si="1"/>
        <v>86.149999999999991</v>
      </c>
      <c r="G20" s="28">
        <f t="shared" si="1"/>
        <v>862.05000000000007</v>
      </c>
      <c r="H20" s="28">
        <f t="shared" si="1"/>
        <v>33.61</v>
      </c>
      <c r="I20" s="28">
        <f t="shared" si="1"/>
        <v>24.66</v>
      </c>
      <c r="J20" s="28">
        <f t="shared" si="1"/>
        <v>125.95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2024-11-11T12:29:58Z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