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0" i="1"/>
  <c r="E20"/>
  <c r="J19"/>
  <c r="I19"/>
  <c r="H19"/>
  <c r="G19"/>
  <c r="J18"/>
  <c r="I18"/>
  <c r="H18"/>
  <c r="G18"/>
  <c r="J16"/>
  <c r="J20" s="1"/>
  <c r="I16"/>
  <c r="I20" s="1"/>
  <c r="H16"/>
  <c r="H20" s="1"/>
  <c r="G16"/>
  <c r="G20" s="1"/>
  <c r="F11"/>
  <c r="E11"/>
  <c r="J10"/>
  <c r="I10"/>
  <c r="H10"/>
  <c r="G10"/>
  <c r="J9"/>
  <c r="I9"/>
  <c r="H9"/>
  <c r="G9"/>
  <c r="J7"/>
  <c r="J11" s="1"/>
  <c r="I7"/>
  <c r="I11" s="1"/>
  <c r="H7"/>
  <c r="H11" s="1"/>
  <c r="G7"/>
  <c r="G11" s="1"/>
</calcChain>
</file>

<file path=xl/sharedStrings.xml><?xml version="1.0" encoding="utf-8"?>
<sst xmlns="http://schemas.openxmlformats.org/spreadsheetml/2006/main" count="43" uniqueCount="26">
  <si>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</si>
  <si>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</si>
  <si>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</si>
  <si>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</si>
  <si>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</si>
  <si>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</si>
  <si>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</si>
  <si>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</si>
  <si>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</si>
  <si>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</si>
  <si>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</si>
  <si>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</si>
  <si>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</si>
  <si>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</si>
  <si>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</si>
  <si>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</si>
  <si>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</si>
  <si>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</si>
  <si>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</si>
  <si>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</si>
  <si>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Минтай в томатном соусе с овощами</t>
  </si>
  <si>
    <t>гарнир</t>
  </si>
  <si>
    <t xml:space="preserve">Картофельное пюре </t>
  </si>
  <si>
    <t>Сок фруктовый</t>
  </si>
  <si>
    <t>Чай с лимоном</t>
  </si>
  <si>
    <t>МАОУ "СОШ №1" город Северобайкальск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</si>
</sst>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25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45582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153</v>
      </c>
      <c r="D5" s="26" t="s">
        <v>20</v>
      </c>
      <c r="E5" s="27">
        <v>100</v>
      </c>
      <c r="F5" s="27">
        <v>36.65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26" t="s">
        <v>21</v>
      </c>
      <c r="C6" s="26">
        <v>128</v>
      </c>
      <c r="D6" s="26" t="s">
        <v>22</v>
      </c>
      <c r="E6" s="27">
        <v>200</v>
      </c>
      <c r="F6" s="27">
        <v>31.9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26" t="s">
        <v>23</v>
      </c>
      <c r="C7" s="26"/>
      <c r="D7" s="26" t="s">
        <v>23</v>
      </c>
      <c r="E7" s="27">
        <v>200</v>
      </c>
      <c r="F7" s="27">
        <v>2.66</v>
      </c>
      <c r="G7" s="26">
        <f>0.48*E7</f>
        <v>96</v>
      </c>
      <c r="H7" s="26">
        <f>0*E7</f>
        <v>0</v>
      </c>
      <c r="I7" s="26">
        <f>0*E7</f>
        <v>0</v>
      </c>
      <c r="J7" s="26">
        <f>0.12*E7</f>
        <v>24</v>
      </c>
    </row>
    <row r="8" spans="1:10" ht="20.25">
      <c r="A8" s="6"/>
      <c r="B8" s="16" t="s">
        <v>19</v>
      </c>
      <c r="C8" s="26">
        <v>377</v>
      </c>
      <c r="D8" s="26" t="s">
        <v>24</v>
      </c>
      <c r="E8" s="27">
        <v>200</v>
      </c>
      <c r="F8" s="27">
        <v>39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2.71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2.71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760</v>
      </c>
      <c r="F11" s="30">
        <f t="shared" si="0"/>
        <v>115.62999999999998</v>
      </c>
      <c r="G11" s="28">
        <f t="shared" si="0"/>
        <v>707.03</v>
      </c>
      <c r="H11" s="28">
        <f t="shared" si="0"/>
        <v>23.79</v>
      </c>
      <c r="I11" s="28">
        <f t="shared" si="0"/>
        <v>23.18</v>
      </c>
      <c r="J11" s="28">
        <f t="shared" si="0"/>
        <v>98.62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153</v>
      </c>
      <c r="D14" s="26" t="s">
        <v>20</v>
      </c>
      <c r="E14" s="27">
        <v>100</v>
      </c>
      <c r="F14" s="27">
        <v>36.65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26" t="s">
        <v>21</v>
      </c>
      <c r="C15" s="26">
        <v>128</v>
      </c>
      <c r="D15" s="26" t="s">
        <v>22</v>
      </c>
      <c r="E15" s="27">
        <v>200</v>
      </c>
      <c r="F15" s="27">
        <v>31.9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26" t="s">
        <v>23</v>
      </c>
      <c r="C16" s="26"/>
      <c r="D16" s="26" t="s">
        <v>23</v>
      </c>
      <c r="E16" s="27">
        <v>200</v>
      </c>
      <c r="F16" s="27">
        <v>2.66</v>
      </c>
      <c r="G16" s="26">
        <f>0.48*E16</f>
        <v>96</v>
      </c>
      <c r="H16" s="26">
        <f>0*E16</f>
        <v>0</v>
      </c>
      <c r="I16" s="26">
        <f>0*E16</f>
        <v>0</v>
      </c>
      <c r="J16" s="26">
        <f>0.12*E16</f>
        <v>24</v>
      </c>
    </row>
    <row r="17" spans="1:10" ht="20.25">
      <c r="A17" s="7"/>
      <c r="B17" s="16" t="s">
        <v>19</v>
      </c>
      <c r="C17" s="26">
        <v>377</v>
      </c>
      <c r="D17" s="26" t="s">
        <v>24</v>
      </c>
      <c r="E17" s="27">
        <v>200</v>
      </c>
      <c r="F17" s="27">
        <v>39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5.41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5.41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>SUM(E14:E19)</f>
        <v>820</v>
      </c>
      <c r="F20" s="30">
        <f>SUM(F14:F19)</f>
        <v>121.02999999999999</v>
      </c>
      <c r="G20" s="28">
        <f>SUM(G14:G19)</f>
        <v>846.13999999999987</v>
      </c>
      <c r="H20" s="28">
        <f>SUM(H14:H19)</f>
        <v>27.839999999999996</v>
      </c>
      <c r="I20" s="28">
        <f>SUM(I14:I19)</f>
        <v>23.810000000000002</v>
      </c>
      <c r="J20" s="28">
        <f t="shared" ref="J20" si="1">SUM(J14:J19)</f>
        <v>127.93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created xsi:type="dcterms:W3CDTF">2021-05-20T13:13:00Z</dcterms:created>
  <dcterms:modified xsi:type="dcterms:W3CDTF">2024-10-16T13:15:15Z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