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J19" s="1"/>
  <c r="I17"/>
  <c r="H17"/>
  <c r="G17"/>
  <c r="G19" s="1"/>
  <c r="I15"/>
  <c r="I19" s="1"/>
  <c r="H15"/>
  <c r="H19" s="1"/>
  <c r="F10"/>
  <c r="E10"/>
  <c r="J9"/>
  <c r="I9"/>
  <c r="H9"/>
  <c r="G9"/>
  <c r="J8"/>
  <c r="J10" s="1"/>
  <c r="I8"/>
  <c r="H8"/>
  <c r="H10" s="1"/>
  <c r="G8"/>
  <c r="G10" s="1"/>
  <c r="I6"/>
  <c r="I10" s="1"/>
  <c r="H6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<sst xmlns="http://schemas.openxmlformats.org/spreadsheetml/2006/main" count="39" uniqueCount="25">
  <si>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</si>
  <si>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</si>
  <si>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</si>
  <si>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</si>
  <si>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</si>
  <si>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</si>
  <si>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</si>
  <si>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</si>
  <si>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</si>
  <si>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</si>
  <si>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</si>
  <si>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</si>
  <si>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</si>
  <si>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</si>
  <si>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</si>
  <si>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</si>
  <si>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</si>
  <si>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</si>
  <si>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</si>
  <si>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</si>
  <si>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Макароны отварные с сыром</t>
  </si>
  <si>
    <t>фрукт</t>
  </si>
  <si>
    <t>Банан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</si>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</sst>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22" sqref="D2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20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21</v>
      </c>
      <c r="C6" s="26">
        <v>338</v>
      </c>
      <c r="D6" s="26" t="s">
        <v>22</v>
      </c>
      <c r="E6" s="27">
        <v>200</v>
      </c>
      <c r="F6" s="27">
        <v>48</v>
      </c>
      <c r="G6" s="26">
        <v>189</v>
      </c>
      <c r="H6" s="26">
        <f>0.015*E6</f>
        <v>3</v>
      </c>
      <c r="I6" s="26">
        <f>0.005*E6</f>
        <v>1</v>
      </c>
      <c r="J6" s="26">
        <v>38</v>
      </c>
    </row>
    <row r="7" spans="1:10" ht="20.25">
      <c r="A7" s="6"/>
      <c r="B7" s="16" t="s">
        <v>19</v>
      </c>
      <c r="C7" s="26">
        <v>376</v>
      </c>
      <c r="D7" s="26" t="s">
        <v>23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89.269999999999982</v>
      </c>
      <c r="G10" s="28">
        <f t="shared" si="0"/>
        <v>789.39</v>
      </c>
      <c r="H10" s="28">
        <f t="shared" si="0"/>
        <v>23.36</v>
      </c>
      <c r="I10" s="28">
        <f t="shared" si="0"/>
        <v>20.75</v>
      </c>
      <c r="J10" s="28">
        <f t="shared" si="0"/>
        <v>123.24000000000001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20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21</v>
      </c>
      <c r="C15" s="26">
        <v>338</v>
      </c>
      <c r="D15" s="26" t="s">
        <v>22</v>
      </c>
      <c r="E15" s="27">
        <v>200</v>
      </c>
      <c r="F15" s="27">
        <v>48</v>
      </c>
      <c r="G15" s="26">
        <v>189</v>
      </c>
      <c r="H15" s="26">
        <f>0.015*E15</f>
        <v>3</v>
      </c>
      <c r="I15" s="26">
        <f>0.005*E15</f>
        <v>1</v>
      </c>
      <c r="J15" s="26">
        <v>38</v>
      </c>
    </row>
    <row r="16" spans="1:10" ht="20.25">
      <c r="A16" s="7"/>
      <c r="B16" s="16" t="s">
        <v>19</v>
      </c>
      <c r="C16" s="26">
        <v>376</v>
      </c>
      <c r="D16" s="26" t="s">
        <v>23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760</v>
      </c>
      <c r="F19" s="30">
        <f>SUM(F14:F18)</f>
        <v>94.669999999999987</v>
      </c>
      <c r="G19" s="28">
        <f>SUM(G14:G18)</f>
        <v>928.5</v>
      </c>
      <c r="H19" s="28">
        <f>SUM(H14:H18)</f>
        <v>27.409999999999997</v>
      </c>
      <c r="I19" s="28">
        <f>SUM(I14:I18)</f>
        <v>21.380000000000003</v>
      </c>
      <c r="J19" s="28">
        <f t="shared" ref="J19" si="1">SUM(J14:J18)</f>
        <v>152.55000000000001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2024-10-03T12:23:40Z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