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<sst xmlns="http://schemas.openxmlformats.org/spreadsheetml/2006/main" count="41" uniqueCount="30">
  <si>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</si>
  <si>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</si>
  <si>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</si>
  <si>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</si>
  <si>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</si>
  <si>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</si>
  <si>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</si>
  <si>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</si>
  <si>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</si>
  <si>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</si>
  <si>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</si>
  <si>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</si>
  <si>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</si>
  <si>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</si>
  <si>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</si>
  <si>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</si>
  <si>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</si>
  <si>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</si>
  <si>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</si>
  <si>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</si>
  <si>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</si>
  <si>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Гречка отварная</t>
  </si>
  <si>
    <t>Печень по-строгоновски</t>
  </si>
  <si>
    <t>Чай с сахаром</t>
  </si>
  <si>
    <t>Яблоко</t>
  </si>
  <si>
    <t>Гор.Блюдо</t>
  </si>
  <si>
    <t>2Блюдо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</si>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</sst>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164" fontId="2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18" t="s">
        <v>1</v>
      </c>
      <c r="F1" s="19"/>
      <c r="G1" s="18"/>
      <c r="H1" s="18"/>
      <c r="I1" s="18" t="s">
        <v>2</v>
      </c>
      <c r="J1" s="20">
        <v>45433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26</v>
      </c>
      <c r="C4" s="10">
        <v>171</v>
      </c>
      <c r="D4" s="10" t="s">
        <v>21</v>
      </c>
      <c r="E4" s="11">
        <v>200</v>
      </c>
      <c r="F4" s="11">
        <v>10.99</v>
      </c>
      <c r="G4" s="10">
        <v>311.2</v>
      </c>
      <c r="H4" s="10">
        <v>11.44</v>
      </c>
      <c r="I4" s="10">
        <v>6.6</v>
      </c>
      <c r="J4" s="10">
        <v>51.71</v>
      </c>
    </row>
    <row r="5" spans="1:10">
      <c r="A5" s="5"/>
      <c r="B5" s="9" t="s">
        <v>25</v>
      </c>
      <c r="C5" s="10">
        <v>255</v>
      </c>
      <c r="D5" s="10" t="s">
        <v>22</v>
      </c>
      <c r="E5" s="11">
        <v>100</v>
      </c>
      <c r="F5" s="11">
        <v>50.6</v>
      </c>
      <c r="G5" s="10">
        <v>185</v>
      </c>
      <c r="H5" s="10">
        <v>13.26</v>
      </c>
      <c r="I5" s="10">
        <v>11.23</v>
      </c>
      <c r="J5" s="10">
        <v>3.52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9" t="s">
        <v>20</v>
      </c>
      <c r="C8" s="10">
        <v>376</v>
      </c>
      <c r="D8" s="10" t="s">
        <v>23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24</v>
      </c>
      <c r="C9" s="10">
        <v>338</v>
      </c>
      <c r="D9" s="10" t="s">
        <v>24</v>
      </c>
      <c r="E9" s="11">
        <v>200</v>
      </c>
      <c r="F9" s="11">
        <v>34</v>
      </c>
      <c r="G9" s="10">
        <f>0.47*E9</f>
        <v>94</v>
      </c>
      <c r="H9" s="10">
        <f>0.004*E9</f>
        <v>0.8</v>
      </c>
      <c r="I9" s="10">
        <f>0.004*E9</f>
        <v>0.8</v>
      </c>
      <c r="J9" s="10">
        <f>0.098*E9</f>
        <v>19.600000000000001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760</v>
      </c>
      <c r="F11" s="23">
        <f>SUM(F4:F10)</f>
        <v>103.11999999999999</v>
      </c>
      <c r="G11" s="21">
        <f t="shared" ref="G11:J11" si="0">SUM(G4:G10)</f>
        <v>789.31000000000006</v>
      </c>
      <c r="H11" s="21">
        <f t="shared" si="0"/>
        <v>29.62</v>
      </c>
      <c r="I11" s="21">
        <f t="shared" si="0"/>
        <v>19.279999999999998</v>
      </c>
      <c r="J11" s="21">
        <f t="shared" si="0"/>
        <v>119.13999999999999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26</v>
      </c>
      <c r="C13" s="10">
        <v>171</v>
      </c>
      <c r="D13" s="10" t="s">
        <v>21</v>
      </c>
      <c r="E13" s="11">
        <v>200</v>
      </c>
      <c r="F13" s="11">
        <v>10.99</v>
      </c>
      <c r="G13" s="10">
        <v>311.2</v>
      </c>
      <c r="H13" s="10">
        <v>11.44</v>
      </c>
      <c r="I13" s="10">
        <v>6.6</v>
      </c>
      <c r="J13" s="10">
        <v>51.71</v>
      </c>
    </row>
    <row r="14" spans="1:10">
      <c r="A14" s="7"/>
      <c r="B14" s="9" t="s">
        <v>25</v>
      </c>
      <c r="C14" s="10">
        <v>255</v>
      </c>
      <c r="D14" s="10" t="s">
        <v>22</v>
      </c>
      <c r="E14" s="11">
        <v>100</v>
      </c>
      <c r="F14" s="11">
        <v>50.6</v>
      </c>
      <c r="G14" s="10">
        <v>185</v>
      </c>
      <c r="H14" s="10">
        <v>13.26</v>
      </c>
      <c r="I14" s="10">
        <v>11.23</v>
      </c>
      <c r="J14" s="10">
        <v>3.52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9" t="s">
        <v>20</v>
      </c>
      <c r="C17" s="10">
        <v>376</v>
      </c>
      <c r="D17" s="10" t="s">
        <v>23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28</v>
      </c>
      <c r="C18" s="10"/>
      <c r="D18" s="10" t="s">
        <v>27</v>
      </c>
      <c r="E18" s="11">
        <v>200</v>
      </c>
      <c r="F18" s="11">
        <v>35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24"/>
      <c r="C19" s="10"/>
      <c r="D19" s="10"/>
      <c r="E19" s="11"/>
      <c r="F19" s="11"/>
      <c r="G19" s="26"/>
      <c r="H19" s="26"/>
      <c r="I19" s="26"/>
      <c r="J19" s="26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104.11999999999999</v>
      </c>
      <c r="G21" s="16">
        <f t="shared" si="1"/>
        <v>803.31000000000006</v>
      </c>
      <c r="H21" s="16">
        <f t="shared" si="1"/>
        <v>34.619999999999997</v>
      </c>
      <c r="I21" s="16">
        <f t="shared" si="1"/>
        <v>23.479999999999997</v>
      </c>
      <c r="J21" s="16">
        <f t="shared" si="1"/>
        <v>109.13999999999999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2024-05-20T13:30:59Z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