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<sst xmlns="http://schemas.openxmlformats.org/spreadsheetml/2006/main" count="39" uniqueCount="28">
  <si>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</si>
  <si>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</si>
  <si>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</si>
  <si>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</si>
  <si>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</si>
  <si>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</si>
  <si>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</si>
  <si>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</si>
  <si>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</si>
  <si>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</si>
  <si>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</si>
  <si>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</si>
  <si>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</si>
  <si>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</si>
  <si>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</si>
  <si>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</si>
  <si>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</si>
  <si>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</si>
  <si>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</si>
  <si>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</si>
  <si>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</si>
  <si>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Гор.Блюдо</t>
  </si>
  <si>
    <t>Яблоко</t>
  </si>
  <si>
    <t>2Блюдо</t>
  </si>
  <si>
    <t>Перловка отварная</t>
  </si>
  <si>
    <t>Говядина, тушеная в соусе</t>
  </si>
  <si>
    <t>Чай с лимоном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</si>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</sst>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27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45040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23</v>
      </c>
      <c r="C4" s="10">
        <v>171</v>
      </c>
      <c r="D4" s="10" t="s">
        <v>24</v>
      </c>
      <c r="E4" s="11">
        <v>200</v>
      </c>
      <c r="F4" s="11">
        <v>5.8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9" t="s">
        <v>21</v>
      </c>
      <c r="C5" s="10">
        <v>264</v>
      </c>
      <c r="D5" s="10" t="s">
        <v>25</v>
      </c>
      <c r="E5" s="11">
        <v>100</v>
      </c>
      <c r="F5" s="11">
        <v>43.2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377</v>
      </c>
      <c r="D8" s="10" t="s">
        <v>26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560</v>
      </c>
      <c r="F11" s="23">
        <f>SUM(F4:F10)</f>
        <v>58.53</v>
      </c>
      <c r="G11" s="21">
        <f t="shared" ref="G11:J11" si="0">SUM(G4:G10)</f>
        <v>698.31000000000006</v>
      </c>
      <c r="H11" s="21">
        <f t="shared" si="0"/>
        <v>25.419999999999998</v>
      </c>
      <c r="I11" s="21">
        <f t="shared" si="0"/>
        <v>27.08</v>
      </c>
      <c r="J11" s="21">
        <f t="shared" si="0"/>
        <v>89.09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23</v>
      </c>
      <c r="C13" s="10">
        <v>171</v>
      </c>
      <c r="D13" s="10" t="s">
        <v>24</v>
      </c>
      <c r="E13" s="11">
        <v>200</v>
      </c>
      <c r="F13" s="11">
        <v>5.8</v>
      </c>
      <c r="G13" s="10">
        <v>233.2</v>
      </c>
      <c r="H13" s="10">
        <v>5.97</v>
      </c>
      <c r="I13" s="10">
        <v>4.33</v>
      </c>
      <c r="J13" s="10">
        <v>42.68</v>
      </c>
    </row>
    <row r="14" spans="1:10">
      <c r="A14" s="7"/>
      <c r="B14" s="9" t="s">
        <v>21</v>
      </c>
      <c r="C14" s="10">
        <v>264</v>
      </c>
      <c r="D14" s="10" t="s">
        <v>25</v>
      </c>
      <c r="E14" s="11">
        <v>100</v>
      </c>
      <c r="F14" s="11">
        <v>43.2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377</v>
      </c>
      <c r="D17" s="10" t="s">
        <v>26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22</v>
      </c>
      <c r="C18" s="10">
        <v>338</v>
      </c>
      <c r="D18" s="10" t="s">
        <v>22</v>
      </c>
      <c r="E18" s="11">
        <v>200</v>
      </c>
      <c r="F18" s="11">
        <v>34</v>
      </c>
      <c r="G18" s="10">
        <f>0.47*E18</f>
        <v>94</v>
      </c>
      <c r="H18" s="10">
        <f>0.004*E18</f>
        <v>0.8</v>
      </c>
      <c r="I18" s="10">
        <f>0.004*E18</f>
        <v>0.8</v>
      </c>
      <c r="J18" s="10">
        <f>0.098*E18</f>
        <v>19.600000000000001</v>
      </c>
    </row>
    <row r="19" spans="1:10">
      <c r="A19" s="7"/>
      <c r="B19" s="10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92.53</v>
      </c>
      <c r="G21" s="16">
        <f t="shared" si="1"/>
        <v>792.31000000000006</v>
      </c>
      <c r="H21" s="16">
        <f t="shared" si="1"/>
        <v>26.22</v>
      </c>
      <c r="I21" s="16">
        <f t="shared" si="1"/>
        <v>27.88</v>
      </c>
      <c r="J21" s="16">
        <f t="shared" si="1"/>
        <v>108.69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2024-04-23T09:01:31Z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