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I5"/>
  <c r="H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<sst xmlns="http://schemas.openxmlformats.org/spreadsheetml/2006/main" count="41" uniqueCount="34">
  <si>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</si>
  <si>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</si>
  <si>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</si>
  <si>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</si>
  <si>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</si>
  <si>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</si>
  <si>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</si>
  <si>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</si>
  <si>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</si>
  <si>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</si>
  <si>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</si>
  <si>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</si>
  <si>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</si>
  <si>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</si>
  <si>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</si>
  <si>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</si>
  <si>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</si>
  <si>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</si>
  <si>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</si>
  <si>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</si>
  <si>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</si>
  <si>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</si>
  <si>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Молоко 0,2</t>
  </si>
  <si>
    <t>Молоко</t>
  </si>
  <si>
    <t>Сыр</t>
  </si>
  <si>
    <t>Яйцо варёное</t>
  </si>
  <si>
    <t>Яйцо</t>
  </si>
  <si>
    <t>Каша мол.</t>
  </si>
  <si>
    <t>Макароны отварные</t>
  </si>
  <si>
    <t>Гуляш из говядины</t>
  </si>
  <si>
    <t>Гор.блюдо</t>
  </si>
  <si>
    <t>Каша Дружба</t>
  </si>
  <si>
    <t>Какао с молоком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</si>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</sst>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33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45038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27</v>
      </c>
      <c r="C4" s="10">
        <v>175</v>
      </c>
      <c r="D4" s="10" t="s">
        <v>31</v>
      </c>
      <c r="E4" s="11">
        <v>210</v>
      </c>
      <c r="F4" s="11">
        <v>20.7</v>
      </c>
      <c r="G4" s="10">
        <v>260</v>
      </c>
      <c r="H4" s="10">
        <v>6.08</v>
      </c>
      <c r="I4" s="10">
        <v>11.18</v>
      </c>
      <c r="J4" s="10">
        <v>33.479999999999997</v>
      </c>
    </row>
    <row r="5" spans="1:10">
      <c r="A5" s="5"/>
      <c r="B5" s="9" t="s">
        <v>24</v>
      </c>
      <c r="C5" s="10">
        <v>15</v>
      </c>
      <c r="D5" s="10" t="s">
        <v>24</v>
      </c>
      <c r="E5" s="11">
        <v>30</v>
      </c>
      <c r="F5" s="11">
        <v>23.7</v>
      </c>
      <c r="G5" s="10">
        <v>103</v>
      </c>
      <c r="H5" s="10">
        <f>0.263*E5</f>
        <v>7.8900000000000006</v>
      </c>
      <c r="I5" s="10">
        <f>0.266*E5</f>
        <v>7.98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382</v>
      </c>
      <c r="D8" s="10" t="s">
        <v>32</v>
      </c>
      <c r="E8" s="11">
        <v>200</v>
      </c>
      <c r="F8" s="11">
        <v>15.8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26</v>
      </c>
      <c r="C9" s="10">
        <v>209</v>
      </c>
      <c r="D9" s="10" t="s">
        <v>25</v>
      </c>
      <c r="E9" s="11">
        <v>40</v>
      </c>
      <c r="F9" s="11">
        <v>12.5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540</v>
      </c>
      <c r="F11" s="23">
        <f>SUM(F4:F10)</f>
        <v>77.48</v>
      </c>
      <c r="G11" s="21">
        <f t="shared" ref="G11:J11" si="0">SUM(G4:G10)</f>
        <v>683.71</v>
      </c>
      <c r="H11" s="21">
        <f t="shared" si="0"/>
        <v>27.11</v>
      </c>
      <c r="I11" s="21">
        <f t="shared" si="0"/>
        <v>27.93</v>
      </c>
      <c r="J11" s="21">
        <f t="shared" si="0"/>
        <v>80.650000000000006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203</v>
      </c>
      <c r="D13" s="10" t="s">
        <v>28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30</v>
      </c>
      <c r="C14" s="10">
        <v>260</v>
      </c>
      <c r="D14" s="10" t="s">
        <v>29</v>
      </c>
      <c r="E14" s="11">
        <v>100</v>
      </c>
      <c r="F14" s="11">
        <v>40.5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382</v>
      </c>
      <c r="D17" s="10" t="s">
        <v>32</v>
      </c>
      <c r="E17" s="11">
        <v>200</v>
      </c>
      <c r="F17" s="11">
        <v>15.8</v>
      </c>
      <c r="G17" s="10">
        <v>118.6</v>
      </c>
      <c r="H17" s="10">
        <v>4.01</v>
      </c>
      <c r="I17" s="10">
        <v>3.54</v>
      </c>
      <c r="J17" s="10">
        <v>17.579999999999998</v>
      </c>
    </row>
    <row r="18" spans="1:10">
      <c r="A18" s="7"/>
      <c r="B18" s="9" t="s">
        <v>23</v>
      </c>
      <c r="C18" s="10"/>
      <c r="D18" s="10" t="s">
        <v>22</v>
      </c>
      <c r="E18" s="11">
        <v>200</v>
      </c>
      <c r="F18" s="11">
        <v>35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10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104.78</v>
      </c>
      <c r="G21" s="16">
        <f t="shared" si="1"/>
        <v>822.90000000000009</v>
      </c>
      <c r="H21" s="16">
        <f t="shared" si="1"/>
        <v>35.81</v>
      </c>
      <c r="I21" s="16">
        <f t="shared" si="1"/>
        <v>30.459999999999997</v>
      </c>
      <c r="J21" s="16">
        <f t="shared" si="1"/>
        <v>100.94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2024-04-21T08:28:40Z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