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0"/>
  <c r="E10"/>
  <c r="J9"/>
  <c r="I9"/>
  <c r="H9"/>
  <c r="G9"/>
  <c r="J8"/>
  <c r="I8"/>
  <c r="H8"/>
  <c r="G8"/>
  <c r="J6"/>
  <c r="J10" s="1"/>
  <c r="I6"/>
  <c r="I10" s="1"/>
  <c r="H6"/>
  <c r="H10" s="1"/>
  <c r="G6"/>
  <c r="G10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<sst xmlns="http://schemas.openxmlformats.org/spreadsheetml/2006/main" count="41" uniqueCount="26">
  <si>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</si>
  <si>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</si>
  <si>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</si>
  <si>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</si>
  <si>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</si>
  <si>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</si>
  <si>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</si>
  <si>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</si>
  <si>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</si>
  <si>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</si>
  <si>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</si>
  <si>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</si>
  <si>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</si>
  <si>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</si>
  <si>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</si>
  <si>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</si>
  <si>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</si>
  <si>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</si>
  <si>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</si>
  <si>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</si>
  <si>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</si>
  <si>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Плов</t>
  </si>
  <si>
    <t>овощ</t>
  </si>
  <si>
    <t>Огурец свежий</t>
  </si>
  <si>
    <t xml:space="preserve">Суп картофельный с крупой 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</si>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</sst>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25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45314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265</v>
      </c>
      <c r="D5" s="11" t="s">
        <v>21</v>
      </c>
      <c r="E5" s="18">
        <v>250</v>
      </c>
      <c r="F5" s="18">
        <v>50.03</v>
      </c>
      <c r="G5" s="26">
        <v>478</v>
      </c>
      <c r="H5" s="11">
        <v>18.600000000000001</v>
      </c>
      <c r="I5" s="11">
        <v>21.9</v>
      </c>
      <c r="J5" s="11">
        <v>47.5</v>
      </c>
    </row>
    <row r="6" spans="1:10" ht="20.25">
      <c r="A6" s="8"/>
      <c r="B6" s="11" t="s">
        <v>22</v>
      </c>
      <c r="C6" s="11">
        <v>71</v>
      </c>
      <c r="D6" s="11" t="s">
        <v>23</v>
      </c>
      <c r="E6" s="18">
        <v>50</v>
      </c>
      <c r="F6" s="18">
        <v>14.3</v>
      </c>
      <c r="G6" s="11">
        <f>0.12*E6</f>
        <v>6</v>
      </c>
      <c r="H6" s="11">
        <f>0.007*E6</f>
        <v>0.35000000000000003</v>
      </c>
      <c r="I6" s="11">
        <f>0.001*E6</f>
        <v>0.05</v>
      </c>
      <c r="J6" s="11">
        <f>0.019*E6</f>
        <v>0.95</v>
      </c>
    </row>
    <row r="7" spans="1:10" ht="20.25">
      <c r="A7" s="8"/>
      <c r="B7" s="11" t="s">
        <v>16</v>
      </c>
      <c r="C7" s="11">
        <v>376</v>
      </c>
      <c r="D7" s="11" t="s">
        <v>20</v>
      </c>
      <c r="E7" s="18">
        <v>200</v>
      </c>
      <c r="F7" s="18">
        <v>1.8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2.4700000000000002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2.4700000000000002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560</v>
      </c>
      <c r="F10" s="20">
        <f t="shared" si="0"/>
        <v>71.069999999999993</v>
      </c>
      <c r="G10" s="12">
        <f t="shared" si="0"/>
        <v>683.11</v>
      </c>
      <c r="H10" s="12">
        <f t="shared" si="0"/>
        <v>23.070000000000004</v>
      </c>
      <c r="I10" s="12">
        <f t="shared" si="0"/>
        <v>22.599999999999998</v>
      </c>
      <c r="J10" s="12">
        <f t="shared" si="0"/>
        <v>92.759999999999991</v>
      </c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9" t="s">
        <v>14</v>
      </c>
      <c r="B14" s="24" t="s">
        <v>17</v>
      </c>
      <c r="C14" s="11">
        <v>101</v>
      </c>
      <c r="D14" s="11" t="s">
        <v>24</v>
      </c>
      <c r="E14" s="18">
        <v>250</v>
      </c>
      <c r="F14" s="18">
        <v>22.52</v>
      </c>
      <c r="G14" s="11">
        <v>85.75</v>
      </c>
      <c r="H14" s="11">
        <v>1.97</v>
      </c>
      <c r="I14" s="11">
        <v>2.71</v>
      </c>
      <c r="J14" s="11">
        <v>12.11</v>
      </c>
    </row>
    <row r="15" spans="1:10" ht="21">
      <c r="A15" s="9"/>
      <c r="B15" s="24" t="s">
        <v>17</v>
      </c>
      <c r="C15" s="11">
        <v>265</v>
      </c>
      <c r="D15" s="11" t="s">
        <v>21</v>
      </c>
      <c r="E15" s="18">
        <v>250</v>
      </c>
      <c r="F15" s="18">
        <v>50.03</v>
      </c>
      <c r="G15" s="26">
        <v>478</v>
      </c>
      <c r="H15" s="11">
        <v>18.600000000000001</v>
      </c>
      <c r="I15" s="11">
        <v>21.9</v>
      </c>
      <c r="J15" s="11">
        <v>47.5</v>
      </c>
    </row>
    <row r="16" spans="1:10" ht="20.25">
      <c r="A16" s="9"/>
      <c r="B16" s="11" t="s">
        <v>22</v>
      </c>
      <c r="C16" s="11">
        <v>71</v>
      </c>
      <c r="D16" s="11" t="s">
        <v>23</v>
      </c>
      <c r="E16" s="18">
        <v>50</v>
      </c>
      <c r="F16" s="18">
        <v>14.3</v>
      </c>
      <c r="G16" s="11">
        <f>0.12*E16</f>
        <v>6</v>
      </c>
      <c r="H16" s="11">
        <f>0.007*E16</f>
        <v>0.35000000000000003</v>
      </c>
      <c r="I16" s="11">
        <f>0.001*E16</f>
        <v>0.05</v>
      </c>
      <c r="J16" s="11">
        <f>0.019*E16</f>
        <v>0.95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30</v>
      </c>
      <c r="F18" s="18">
        <v>2.4700000000000002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30</v>
      </c>
      <c r="F19" s="18">
        <v>2.4700000000000002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810</v>
      </c>
      <c r="F20" s="20">
        <f t="shared" si="1"/>
        <v>93.589999999999989</v>
      </c>
      <c r="G20" s="12">
        <f t="shared" si="1"/>
        <v>768.86</v>
      </c>
      <c r="H20" s="12">
        <f t="shared" si="1"/>
        <v>25.040000000000003</v>
      </c>
      <c r="I20" s="12">
        <f t="shared" si="1"/>
        <v>25.31</v>
      </c>
      <c r="J20" s="12">
        <f t="shared" si="1"/>
        <v>104.87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2021-05-20T13:13:00Z</dcterms:created>
  <dcterms:modified xsi:type="dcterms:W3CDTF">2024-01-22T08:56:15Z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