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<sst xmlns="http://schemas.openxmlformats.org/spreadsheetml/2006/main" count="34" uniqueCount="21">
  <si>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</si>
  <si>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</si>
  <si>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</si>
  <si>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</si>
  <si>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</si>
  <si>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</si>
  <si>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</si>
  <si>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</si>
  <si>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</si>
  <si>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</si>
  <si>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</si>
  <si>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2 Блюдо</t>
  </si>
  <si>
    <t>хлеб белый</t>
  </si>
  <si>
    <t>Хлеб рж</t>
  </si>
  <si>
    <t>Перловка отварная</t>
  </si>
  <si>
    <t>Говядина, тушеная в соусе</t>
  </si>
  <si>
    <t>Чай с лимоном</t>
  </si>
  <si>
    <t>Гор.блюдо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</si>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</sst>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2" sqref="B2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20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45216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11</v>
      </c>
      <c r="C4" s="21">
        <v>171</v>
      </c>
      <c r="D4" s="21" t="s">
        <v>14</v>
      </c>
      <c r="E4" s="20">
        <v>200</v>
      </c>
      <c r="F4" s="20">
        <v>5.98</v>
      </c>
      <c r="G4" s="21">
        <v>233.2</v>
      </c>
      <c r="H4" s="21">
        <v>5.97</v>
      </c>
      <c r="I4" s="21">
        <v>4.33</v>
      </c>
      <c r="J4" s="21">
        <v>42.68</v>
      </c>
    </row>
    <row r="5" spans="1:10" ht="18.75">
      <c r="A5" s="10"/>
      <c r="B5" s="1" t="s">
        <v>17</v>
      </c>
      <c r="C5" s="21">
        <v>264</v>
      </c>
      <c r="D5" s="21" t="s">
        <v>15</v>
      </c>
      <c r="E5" s="20">
        <v>100</v>
      </c>
      <c r="F5" s="20">
        <v>41.1</v>
      </c>
      <c r="G5" s="21">
        <v>264</v>
      </c>
      <c r="H5" s="21">
        <v>15.27</v>
      </c>
      <c r="I5" s="21">
        <v>22.1</v>
      </c>
      <c r="J5" s="21">
        <v>1.9</v>
      </c>
    </row>
    <row r="6" spans="1:10" ht="18.75">
      <c r="A6" s="10"/>
      <c r="B6" s="11" t="s">
        <v>8</v>
      </c>
      <c r="C6" s="21">
        <v>377</v>
      </c>
      <c r="D6" s="21" t="s">
        <v>16</v>
      </c>
      <c r="E6" s="20">
        <v>200</v>
      </c>
      <c r="F6" s="20">
        <v>4.75</v>
      </c>
      <c r="G6" s="21">
        <v>62</v>
      </c>
      <c r="H6" s="21">
        <v>0.13</v>
      </c>
      <c r="I6" s="21">
        <v>0.02</v>
      </c>
      <c r="J6" s="21">
        <v>15.2</v>
      </c>
    </row>
    <row r="7" spans="1:10" ht="18.75">
      <c r="A7" s="10"/>
      <c r="B7" s="11" t="s">
        <v>12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13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/>
      <c r="C9" s="21"/>
      <c r="D9" s="21"/>
      <c r="E9" s="20"/>
      <c r="F9" s="20"/>
      <c r="G9" s="21"/>
      <c r="H9" s="21"/>
      <c r="I9" s="21"/>
      <c r="J9" s="21"/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560</v>
      </c>
      <c r="F11" s="17">
        <f t="shared" si="0"/>
        <v>56.519999999999996</v>
      </c>
      <c r="G11" s="18">
        <f t="shared" si="0"/>
        <v>698.31000000000006</v>
      </c>
      <c r="H11" s="18">
        <f t="shared" si="0"/>
        <v>25.419999999999998</v>
      </c>
      <c r="I11" s="18">
        <f t="shared" si="0"/>
        <v>27.08</v>
      </c>
      <c r="J11" s="18">
        <f t="shared" si="0"/>
        <v>89.09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11</v>
      </c>
      <c r="C13" s="21">
        <v>171</v>
      </c>
      <c r="D13" s="21" t="s">
        <v>14</v>
      </c>
      <c r="E13" s="20">
        <v>200</v>
      </c>
      <c r="F13" s="20">
        <v>5.98</v>
      </c>
      <c r="G13" s="21">
        <v>233.2</v>
      </c>
      <c r="H13" s="21">
        <v>5.97</v>
      </c>
      <c r="I13" s="21">
        <v>4.33</v>
      </c>
      <c r="J13" s="21">
        <v>42.68</v>
      </c>
    </row>
    <row r="14" spans="1:10" ht="18.75">
      <c r="A14" s="13"/>
      <c r="B14" s="1" t="s">
        <v>17</v>
      </c>
      <c r="C14" s="21">
        <v>264</v>
      </c>
      <c r="D14" s="21" t="s">
        <v>15</v>
      </c>
      <c r="E14" s="20">
        <v>100</v>
      </c>
      <c r="F14" s="20">
        <v>41.1</v>
      </c>
      <c r="G14" s="21">
        <v>264</v>
      </c>
      <c r="H14" s="21">
        <v>15.27</v>
      </c>
      <c r="I14" s="21">
        <v>22.1</v>
      </c>
      <c r="J14" s="21">
        <v>1.9</v>
      </c>
    </row>
    <row r="15" spans="1:10" ht="18.75">
      <c r="A15" s="13"/>
      <c r="B15" s="11" t="s">
        <v>8</v>
      </c>
      <c r="C15" s="21">
        <v>377</v>
      </c>
      <c r="D15" s="21" t="s">
        <v>16</v>
      </c>
      <c r="E15" s="20">
        <v>200</v>
      </c>
      <c r="F15" s="20">
        <v>4.75</v>
      </c>
      <c r="G15" s="21">
        <v>62</v>
      </c>
      <c r="H15" s="21">
        <v>0.13</v>
      </c>
      <c r="I15" s="21">
        <v>0.02</v>
      </c>
      <c r="J15" s="21">
        <v>15.2</v>
      </c>
    </row>
    <row r="16" spans="1:10" ht="18.75">
      <c r="A16" s="13"/>
      <c r="B16" s="11" t="s">
        <v>12</v>
      </c>
      <c r="C16" s="21">
        <v>0</v>
      </c>
      <c r="D16" s="21" t="s">
        <v>9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13</v>
      </c>
      <c r="C17" s="21">
        <v>0</v>
      </c>
      <c r="D17" s="21" t="s">
        <v>10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19</v>
      </c>
      <c r="C18" s="21"/>
      <c r="D18" s="21" t="s">
        <v>18</v>
      </c>
      <c r="E18" s="20">
        <v>200</v>
      </c>
      <c r="F18" s="20">
        <v>17.100000000000001</v>
      </c>
      <c r="G18" s="21">
        <f>0.48*E18</f>
        <v>96</v>
      </c>
      <c r="H18" s="21">
        <f>0*E18</f>
        <v>0</v>
      </c>
      <c r="I18" s="21">
        <f>0*E18</f>
        <v>0</v>
      </c>
      <c r="J18" s="21">
        <f>0.12*E18</f>
        <v>24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760</v>
      </c>
      <c r="F22" s="25">
        <f t="shared" ref="F22:J22" si="1">SUM(F13:F21)</f>
        <v>73.62</v>
      </c>
      <c r="G22" s="25">
        <f t="shared" si="1"/>
        <v>794.31000000000006</v>
      </c>
      <c r="H22" s="25">
        <f t="shared" si="1"/>
        <v>25.419999999999998</v>
      </c>
      <c r="I22" s="25">
        <f t="shared" si="1"/>
        <v>27.08</v>
      </c>
      <c r="J22" s="25">
        <f t="shared" si="1"/>
        <v>113.09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2023-10-16T08:55:41Z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